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0" windowWidth="14955" windowHeight="12615" tabRatio="171"/>
  </bookViews>
  <sheets>
    <sheet name="Formato 4 BP" sheetId="1" r:id="rId1"/>
  </sheets>
  <calcPr calcId="125725"/>
</workbook>
</file>

<file path=xl/calcChain.xml><?xml version="1.0" encoding="utf-8"?>
<calcChain xmlns="http://schemas.openxmlformats.org/spreadsheetml/2006/main">
  <c r="B7" i="1"/>
  <c r="C12"/>
  <c r="B10"/>
  <c r="D75"/>
  <c r="C75"/>
  <c r="B75"/>
  <c r="D73"/>
  <c r="C73"/>
  <c r="B73"/>
  <c r="D71"/>
  <c r="C71"/>
  <c r="B71"/>
  <c r="D70"/>
  <c r="C70"/>
  <c r="B70"/>
  <c r="D69"/>
  <c r="C69"/>
  <c r="D67"/>
  <c r="C67"/>
  <c r="B67"/>
  <c r="D58"/>
  <c r="C58"/>
  <c r="B58"/>
  <c r="D56"/>
  <c r="C56"/>
  <c r="B56"/>
  <c r="D54"/>
  <c r="C54"/>
  <c r="B54"/>
  <c r="D53"/>
  <c r="C53"/>
  <c r="B53"/>
  <c r="D52"/>
  <c r="C52"/>
  <c r="D50"/>
  <c r="C50"/>
  <c r="B50"/>
  <c r="D41"/>
  <c r="C41"/>
  <c r="B41"/>
  <c r="D38"/>
  <c r="C38"/>
  <c r="C45" s="1"/>
  <c r="C10" s="1"/>
  <c r="C7" s="1"/>
  <c r="B38"/>
  <c r="D29"/>
  <c r="C29"/>
  <c r="B29"/>
  <c r="D16"/>
  <c r="C16"/>
  <c r="B16"/>
  <c r="D12"/>
  <c r="B12"/>
  <c r="C60" l="1"/>
  <c r="C62" s="1"/>
  <c r="C20"/>
  <c r="C22" s="1"/>
  <c r="C24" s="1"/>
  <c r="D77"/>
  <c r="D79" s="1"/>
  <c r="D60"/>
  <c r="D62" s="1"/>
  <c r="C77"/>
  <c r="C79" s="1"/>
  <c r="B45"/>
  <c r="B20" s="1"/>
  <c r="B22" s="1"/>
  <c r="B24" s="1"/>
  <c r="B33" s="1"/>
  <c r="D45"/>
  <c r="D10" s="1"/>
  <c r="D7" s="1"/>
  <c r="B52"/>
  <c r="B69"/>
  <c r="B60"/>
  <c r="B62" s="1"/>
  <c r="B77"/>
  <c r="B79" s="1"/>
  <c r="C33" l="1"/>
  <c r="D20"/>
  <c r="D22" s="1"/>
  <c r="D24" s="1"/>
  <c r="D33" s="1"/>
</calcChain>
</file>

<file path=xl/sharedStrings.xml><?xml version="1.0" encoding="utf-8"?>
<sst xmlns="http://schemas.openxmlformats.org/spreadsheetml/2006/main" count="64" uniqueCount="49">
  <si>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</si>
  <si>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</si>
  <si>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</si>
  <si>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</si>
  <si>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</si>
  <si>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</si>
  <si>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Aprobado </t>
  </si>
  <si>
    <t xml:space="preserve">Pagado  </t>
  </si>
  <si>
    <t>Instituto de Transparencia, Acceso a la Información Pública Gubernamental y Protección de Datos Personales del Estado de Hidalgo</t>
  </si>
  <si>
    <t>A. Ingresos Totales (A=A1+A2+A3)</t>
  </si>
  <si>
    <t xml:space="preserve">                       A1. Ingresos de Libre Disposición</t>
  </si>
  <si>
    <t xml:space="preserve">                       A2. Transferencias Federales Etiquetadas</t>
  </si>
  <si>
    <t xml:space="preserve">                       A3. Financiamiento Neto </t>
  </si>
  <si>
    <t>B. Egresos Presupuestarios (B=B1+B2)</t>
  </si>
  <si>
    <t xml:space="preserve">                       B1. Gasto No Etiquetado (sin incluir Amortización de la Deuda Pública)</t>
  </si>
  <si>
    <t xml:space="preserve">                       B2. Gasto Etiquetado (sin incluir Amortización de la Deuda Pública)</t>
  </si>
  <si>
    <t>C. Remanentes del Ejercicio Anterior (C=C1+C2)</t>
  </si>
  <si>
    <t xml:space="preserve">                      C1. Remanentes de Ingresos de Libre Disposición aplicados en el periodo</t>
  </si>
  <si>
    <t xml:space="preserve">                      2. Remanentes de Transferencias Federales Etiquetadas aplicados en el periodo</t>
  </si>
  <si>
    <t>I. Balance Presupuestario (I=A-B+C)</t>
  </si>
  <si>
    <t>II. Balance Presupuestario sin Financiamiento Neto (II=I-A3)</t>
  </si>
  <si>
    <t>III: Balance Presupuestario sin Financiamiento Neto y sin Remanentes del Ejercicio Anterior (III=II-C)</t>
  </si>
  <si>
    <t>E. Intereses, Comisiones y Gastos de la Deuda (E=E1+E2)</t>
  </si>
  <si>
    <t xml:space="preserve">                        E1. Intereses, Comisiones y Gastos de la Deuda con Gasto No Etiquetado </t>
  </si>
  <si>
    <t xml:space="preserve">                        E2. Intereses, Comisiones y Gastos de la Deuda con Gasto Etiquetado</t>
  </si>
  <si>
    <t>IV. Balance Primario (IV=III-E)</t>
  </si>
  <si>
    <t>F. Financiamiento (F=F1+F2)</t>
  </si>
  <si>
    <t xml:space="preserve">                        F1. Financiamiento con Fuente de Pago de Ingresos de Libre Disposición</t>
  </si>
  <si>
    <t xml:space="preserve">                        F2. Financiamiento con Fuente de Pago de Transferencias Federales etiquetadas</t>
  </si>
  <si>
    <t>G. Amortización de la Deuda (G=G1+G2)</t>
  </si>
  <si>
    <t xml:space="preserve">                       G2. Amortización de la Deuda Pública con Gasto Etiquetado</t>
  </si>
  <si>
    <t xml:space="preserve">                       G1. Amortización de la Deuda Pública con Gasto No Etiquetado</t>
  </si>
  <si>
    <t>A3. Financiamiento Neto (A3=F-G)</t>
  </si>
  <si>
    <t xml:space="preserve">A1. Ingresos de Libre Disposición      </t>
  </si>
  <si>
    <t>A3.1 Financiamiento Neto con Fuente de Pago de Ingresos de Libre Disposición (A3.1=F1-G1)</t>
  </si>
  <si>
    <t xml:space="preserve">                        G1. Amortización de la Deuda Pública con Gasto No Etiquetado</t>
  </si>
  <si>
    <t>B1. Gasto No Etiquetado (sin incluir Amortización de la Deuda Pública)</t>
  </si>
  <si>
    <t>V. Balance Presupuestario de Recursos Disponibles (V=A1+A3.1-B1+C1)</t>
  </si>
  <si>
    <t>VI. Balance Presupuestario de Recursos Disponibles sin Financiamiento Neto
(VI=V-A3.1)</t>
  </si>
  <si>
    <t>C1. Remanentes de Ingresos de Libre Disposición aplicados en el periodo</t>
  </si>
  <si>
    <t xml:space="preserve">A2. Transferencias Federales Etiquetadas        </t>
  </si>
  <si>
    <t>A3.2 Financiamiento Neto con Fuente de Pago de Transferencias Federales Etiquetadas
(A3.2=F2-G2)</t>
  </si>
  <si>
    <t xml:space="preserve">                     F2. Financiamiento con Fuente de Pago de Transferencias Federales etiquetadas         </t>
  </si>
  <si>
    <t xml:space="preserve">                     G2. Amortización de la Deuda Pública con Gasto Etiquetado</t>
  </si>
  <si>
    <t xml:space="preserve">B2. Gasto Etiquetado (sin incluir Amortización de la Deuda Pública) </t>
  </si>
  <si>
    <t>C2. Remanentes de Transferencias Federales Etiquetadas aplicados en el periodo</t>
  </si>
  <si>
    <t>VII. Balance Presupuestario de Recursos Etiquetados (VII=A2+A3.2-B2+C2)</t>
  </si>
  <si>
    <t>VIII. Balance Presupuestario de Recursos Etiquetados sin Financiamiento Neto
(VIII=VII-A3.2)</t>
  </si>
  <si>
    <t>Del 01 de Enero al 30 de Septiembre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</si>
</sst>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2" fillId="0" borderId="0" xfId="0" applyFont="1"/>
    <xf numFmtId="0" fontId="7" fillId="36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44" fontId="12" fillId="0" borderId="15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4" xfId="0" applyFont="1" applyBorder="1"/>
    <xf numFmtId="44" fontId="21" fillId="0" borderId="15" xfId="0" applyNumberFormat="1" applyFont="1" applyFill="1" applyBorder="1" applyAlignment="1">
      <alignment horizontal="right" vertical="center"/>
    </xf>
    <xf numFmtId="44" fontId="7" fillId="0" borderId="14" xfId="0" applyNumberFormat="1" applyFont="1" applyFill="1" applyBorder="1" applyAlignment="1">
      <alignment horizontal="right" vertical="center" wrapText="1"/>
    </xf>
    <xf numFmtId="44" fontId="21" fillId="0" borderId="15" xfId="1" applyNumberFormat="1" applyFont="1" applyFill="1" applyBorder="1" applyAlignment="1">
      <alignment horizontal="right" vertical="center"/>
    </xf>
    <xf numFmtId="44" fontId="12" fillId="0" borderId="15" xfId="1" applyNumberFormat="1" applyFont="1" applyFill="1" applyBorder="1" applyAlignment="1">
      <alignment horizontal="right" vertical="center"/>
    </xf>
    <xf numFmtId="44" fontId="12" fillId="36" borderId="15" xfId="1" applyNumberFormat="1" applyFont="1" applyFill="1" applyBorder="1" applyAlignment="1">
      <alignment horizontal="right" vertical="center"/>
    </xf>
    <xf numFmtId="44" fontId="21" fillId="0" borderId="4" xfId="1" applyNumberFormat="1" applyFont="1" applyFill="1" applyBorder="1" applyAlignment="1">
      <alignment horizontal="right" vertical="center"/>
    </xf>
    <xf numFmtId="44" fontId="12" fillId="0" borderId="0" xfId="0" applyNumberFormat="1" applyFont="1" applyFill="1" applyAlignment="1">
      <alignment horizontal="right" vertical="center"/>
    </xf>
    <xf numFmtId="44" fontId="7" fillId="36" borderId="13" xfId="0" applyNumberFormat="1" applyFont="1" applyFill="1" applyBorder="1" applyAlignment="1">
      <alignment horizontal="center" vertical="center" wrapText="1"/>
    </xf>
    <xf numFmtId="44" fontId="12" fillId="0" borderId="4" xfId="1" applyNumberFormat="1" applyFont="1" applyFill="1" applyBorder="1" applyAlignment="1">
      <alignment horizontal="right" vertical="center"/>
    </xf>
    <xf numFmtId="44" fontId="7" fillId="36" borderId="14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44" fontId="12" fillId="0" borderId="15" xfId="2" applyNumberFormat="1" applyFont="1" applyFill="1" applyBorder="1" applyAlignment="1">
      <alignment horizontal="right" vertical="center"/>
    </xf>
    <xf numFmtId="44" fontId="12" fillId="36" borderId="15" xfId="2" applyNumberFormat="1" applyFont="1" applyFill="1" applyBorder="1" applyAlignment="1">
      <alignment horizontal="right" vertical="center"/>
    </xf>
    <xf numFmtId="44" fontId="12" fillId="0" borderId="4" xfId="0" applyNumberFormat="1" applyFont="1" applyBorder="1"/>
    <xf numFmtId="44" fontId="21" fillId="36" borderId="15" xfId="1" applyNumberFormat="1" applyFont="1" applyFill="1" applyBorder="1" applyAlignment="1">
      <alignment horizontal="right" vertical="center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="80" zoomScaleNormal="80" zoomScaleSheetLayoutView="110" workbookViewId="0">
      <selection activeCell="H51" sqref="H51"/>
    </sheetView>
  </sheetViews>
  <sheetFormatPr baseColWidth="10" defaultRowHeight="12.75"/>
  <cols>
    <col min="1" max="1" width="85.5703125" style="1" customWidth="1"/>
    <col min="2" max="4" width="22" style="1" customWidth="1"/>
    <col min="5" max="16384" width="11.42578125" style="1"/>
  </cols>
  <sheetData>
    <row r="1" spans="1:4">
      <c r="A1" s="31" t="s">
        <v>8</v>
      </c>
      <c r="B1" s="32"/>
      <c r="C1" s="32"/>
      <c r="D1" s="33"/>
    </row>
    <row r="2" spans="1:4">
      <c r="A2" s="34" t="s">
        <v>0</v>
      </c>
      <c r="B2" s="35"/>
      <c r="C2" s="35"/>
      <c r="D2" s="36"/>
    </row>
    <row r="3" spans="1:4">
      <c r="A3" s="34" t="s">
        <v>48</v>
      </c>
      <c r="B3" s="35"/>
      <c r="C3" s="35"/>
      <c r="D3" s="36"/>
    </row>
    <row r="4" spans="1:4" ht="13.5" thickBot="1">
      <c r="A4" s="37" t="s">
        <v>1</v>
      </c>
      <c r="B4" s="38"/>
      <c r="C4" s="38"/>
      <c r="D4" s="39"/>
    </row>
    <row r="5" spans="1:4" ht="35.25" customHeight="1" thickBot="1">
      <c r="A5" s="2" t="s">
        <v>2</v>
      </c>
      <c r="B5" s="2" t="s">
        <v>3</v>
      </c>
      <c r="C5" s="2" t="s">
        <v>4</v>
      </c>
      <c r="D5" s="2" t="s">
        <v>5</v>
      </c>
    </row>
    <row r="6" spans="1:4">
      <c r="A6" s="4"/>
      <c r="B6" s="17"/>
      <c r="C6" s="17"/>
      <c r="D6" s="17"/>
    </row>
    <row r="7" spans="1:4">
      <c r="A7" s="7" t="s">
        <v>9</v>
      </c>
      <c r="B7" s="18">
        <f>B8+B9+B10</f>
        <v>18985445</v>
      </c>
      <c r="C7" s="18">
        <f>C8+C9+C10</f>
        <v>13483592.220000001</v>
      </c>
      <c r="D7" s="18">
        <f>D8+D9+D10</f>
        <v>13483592.220000001</v>
      </c>
    </row>
    <row r="8" spans="1:4">
      <c r="A8" s="8" t="s">
        <v>10</v>
      </c>
      <c r="B8" s="19">
        <v>18985445</v>
      </c>
      <c r="C8" s="19">
        <v>13483592.220000001</v>
      </c>
      <c r="D8" s="19">
        <v>13483592.220000001</v>
      </c>
    </row>
    <row r="9" spans="1:4">
      <c r="A9" s="8" t="s">
        <v>11</v>
      </c>
      <c r="B9" s="19">
        <v>0</v>
      </c>
      <c r="C9" s="19">
        <v>0</v>
      </c>
      <c r="D9" s="19">
        <v>0</v>
      </c>
    </row>
    <row r="10" spans="1:4">
      <c r="A10" s="8" t="s">
        <v>12</v>
      </c>
      <c r="B10" s="19">
        <f>B45</f>
        <v>0</v>
      </c>
      <c r="C10" s="19">
        <f>C45</f>
        <v>0</v>
      </c>
      <c r="D10" s="19">
        <f t="shared" ref="D10" si="0">D45</f>
        <v>0</v>
      </c>
    </row>
    <row r="11" spans="1:4">
      <c r="A11" s="8"/>
      <c r="B11" s="19"/>
      <c r="C11" s="19"/>
      <c r="D11" s="19"/>
    </row>
    <row r="12" spans="1:4">
      <c r="A12" s="7" t="s">
        <v>13</v>
      </c>
      <c r="B12" s="18">
        <f>B13+B14</f>
        <v>18985445</v>
      </c>
      <c r="C12" s="18">
        <f>C13+C14</f>
        <v>11477030.609999999</v>
      </c>
      <c r="D12" s="18">
        <f>D13+D14</f>
        <v>11477030.609999999</v>
      </c>
    </row>
    <row r="13" spans="1:4">
      <c r="A13" s="8" t="s">
        <v>14</v>
      </c>
      <c r="B13" s="19">
        <v>18985445</v>
      </c>
      <c r="C13" s="19">
        <v>11477030.609999999</v>
      </c>
      <c r="D13" s="19">
        <v>11477030.609999999</v>
      </c>
    </row>
    <row r="14" spans="1:4">
      <c r="A14" s="8" t="s">
        <v>15</v>
      </c>
      <c r="B14" s="19">
        <v>0</v>
      </c>
      <c r="C14" s="19">
        <v>0</v>
      </c>
      <c r="D14" s="19">
        <v>0</v>
      </c>
    </row>
    <row r="15" spans="1:4">
      <c r="A15" s="8"/>
      <c r="B15" s="19"/>
      <c r="C15" s="19"/>
      <c r="D15" s="19"/>
    </row>
    <row r="16" spans="1:4">
      <c r="A16" s="7" t="s">
        <v>16</v>
      </c>
      <c r="B16" s="30">
        <f>B17+B18</f>
        <v>0</v>
      </c>
      <c r="C16" s="18">
        <f>C17+C18</f>
        <v>143371.22</v>
      </c>
      <c r="D16" s="18">
        <f>D17+D18</f>
        <v>0</v>
      </c>
    </row>
    <row r="17" spans="1:4">
      <c r="A17" s="8" t="s">
        <v>17</v>
      </c>
      <c r="B17" s="20"/>
      <c r="C17" s="19">
        <v>143371.22</v>
      </c>
      <c r="D17" s="19">
        <v>0</v>
      </c>
    </row>
    <row r="18" spans="1:4">
      <c r="A18" s="8" t="s">
        <v>18</v>
      </c>
      <c r="B18" s="20"/>
      <c r="C18" s="19">
        <v>0</v>
      </c>
      <c r="D18" s="19">
        <v>0</v>
      </c>
    </row>
    <row r="19" spans="1:4">
      <c r="A19" s="8"/>
      <c r="B19" s="19"/>
      <c r="C19" s="19"/>
      <c r="D19" s="19"/>
    </row>
    <row r="20" spans="1:4" ht="25.5" customHeight="1">
      <c r="A20" s="7" t="s">
        <v>19</v>
      </c>
      <c r="B20" s="18">
        <f>B7-B12+B16</f>
        <v>0</v>
      </c>
      <c r="C20" s="18">
        <f>C7-C12+C16</f>
        <v>2149932.8300000015</v>
      </c>
      <c r="D20" s="18">
        <f>D7-D12+D16</f>
        <v>2006561.6100000013</v>
      </c>
    </row>
    <row r="21" spans="1:4">
      <c r="A21" s="7"/>
      <c r="B21" s="18"/>
      <c r="C21" s="18"/>
      <c r="D21" s="18"/>
    </row>
    <row r="22" spans="1:4">
      <c r="A22" s="7" t="s">
        <v>20</v>
      </c>
      <c r="B22" s="18">
        <f>B20-B10</f>
        <v>0</v>
      </c>
      <c r="C22" s="18">
        <f>C20-C10</f>
        <v>2149932.8300000015</v>
      </c>
      <c r="D22" s="18">
        <f>D20-D10</f>
        <v>2006561.6100000013</v>
      </c>
    </row>
    <row r="23" spans="1:4">
      <c r="A23" s="7"/>
      <c r="B23" s="18"/>
      <c r="C23" s="18"/>
      <c r="D23" s="18"/>
    </row>
    <row r="24" spans="1:4" ht="25.5">
      <c r="A24" s="7" t="s">
        <v>21</v>
      </c>
      <c r="B24" s="18">
        <f>B22-B16</f>
        <v>0</v>
      </c>
      <c r="C24" s="18">
        <f>C22-C16</f>
        <v>2006561.6100000015</v>
      </c>
      <c r="D24" s="18">
        <f>D22-D16</f>
        <v>2006561.6100000013</v>
      </c>
    </row>
    <row r="25" spans="1:4" ht="13.5" thickBot="1">
      <c r="A25" s="9"/>
      <c r="B25" s="21"/>
      <c r="C25" s="21"/>
      <c r="D25" s="21"/>
    </row>
    <row r="26" spans="1:4" ht="13.5" thickBot="1">
      <c r="A26" s="10"/>
      <c r="B26" s="22"/>
      <c r="C26" s="22"/>
      <c r="D26" s="22"/>
    </row>
    <row r="27" spans="1:4" ht="21.75" customHeight="1" thickBot="1">
      <c r="A27" s="2" t="s">
        <v>2</v>
      </c>
      <c r="B27" s="23" t="s">
        <v>6</v>
      </c>
      <c r="C27" s="23" t="s">
        <v>4</v>
      </c>
      <c r="D27" s="23" t="s">
        <v>7</v>
      </c>
    </row>
    <row r="28" spans="1:4">
      <c r="A28" s="4"/>
      <c r="B28" s="17"/>
      <c r="C28" s="17"/>
      <c r="D28" s="17"/>
    </row>
    <row r="29" spans="1:4">
      <c r="A29" s="11" t="s">
        <v>22</v>
      </c>
      <c r="B29" s="18">
        <f>B30+B31</f>
        <v>0</v>
      </c>
      <c r="C29" s="18">
        <f>C30+C31</f>
        <v>0</v>
      </c>
      <c r="D29" s="18">
        <f>D30+D31</f>
        <v>0</v>
      </c>
    </row>
    <row r="30" spans="1:4">
      <c r="A30" s="12" t="s">
        <v>23</v>
      </c>
      <c r="B30" s="19"/>
      <c r="C30" s="19"/>
      <c r="D30" s="19"/>
    </row>
    <row r="31" spans="1:4">
      <c r="A31" s="12" t="s">
        <v>24</v>
      </c>
      <c r="B31" s="19"/>
      <c r="C31" s="19"/>
      <c r="D31" s="19"/>
    </row>
    <row r="32" spans="1:4">
      <c r="A32" s="12"/>
      <c r="B32" s="19"/>
      <c r="C32" s="19"/>
      <c r="D32" s="19"/>
    </row>
    <row r="33" spans="1:4">
      <c r="A33" s="11" t="s">
        <v>25</v>
      </c>
      <c r="B33" s="18">
        <f>B24+B29</f>
        <v>0</v>
      </c>
      <c r="C33" s="18">
        <f>C24+C29</f>
        <v>2006561.6100000015</v>
      </c>
      <c r="D33" s="18">
        <f>D24+D29</f>
        <v>2006561.6100000013</v>
      </c>
    </row>
    <row r="34" spans="1:4" ht="13.5" thickBot="1">
      <c r="A34" s="13"/>
      <c r="B34" s="24"/>
      <c r="C34" s="24"/>
      <c r="D34" s="24"/>
    </row>
    <row r="35" spans="1:4" ht="13.5" thickBot="1">
      <c r="A35" s="10"/>
      <c r="B35" s="22"/>
      <c r="C35" s="22"/>
      <c r="D35" s="22"/>
    </row>
    <row r="36" spans="1:4" ht="33.75" customHeight="1" thickBot="1">
      <c r="A36" s="2" t="s">
        <v>2</v>
      </c>
      <c r="B36" s="23" t="s">
        <v>3</v>
      </c>
      <c r="C36" s="23" t="s">
        <v>4</v>
      </c>
      <c r="D36" s="23" t="s">
        <v>5</v>
      </c>
    </row>
    <row r="37" spans="1:4">
      <c r="A37" s="3"/>
      <c r="B37" s="17"/>
      <c r="C37" s="17"/>
      <c r="D37" s="17"/>
    </row>
    <row r="38" spans="1:4">
      <c r="A38" s="7" t="s">
        <v>26</v>
      </c>
      <c r="B38" s="18">
        <f>B39+B40</f>
        <v>0</v>
      </c>
      <c r="C38" s="18">
        <f>C39+C40</f>
        <v>0</v>
      </c>
      <c r="D38" s="18">
        <f>D39+D40</f>
        <v>0</v>
      </c>
    </row>
    <row r="39" spans="1:4" ht="17.25" customHeight="1">
      <c r="A39" s="8" t="s">
        <v>27</v>
      </c>
      <c r="B39" s="19"/>
      <c r="C39" s="19"/>
      <c r="D39" s="19"/>
    </row>
    <row r="40" spans="1:4">
      <c r="A40" s="8" t="s">
        <v>28</v>
      </c>
      <c r="B40" s="19"/>
      <c r="C40" s="19"/>
      <c r="D40" s="19"/>
    </row>
    <row r="41" spans="1:4">
      <c r="A41" s="11" t="s">
        <v>29</v>
      </c>
      <c r="B41" s="18">
        <f>B42+B43</f>
        <v>0</v>
      </c>
      <c r="C41" s="18">
        <f>C42+C43</f>
        <v>0</v>
      </c>
      <c r="D41" s="18">
        <f>D42+D43</f>
        <v>0</v>
      </c>
    </row>
    <row r="42" spans="1:4">
      <c r="A42" s="12" t="s">
        <v>31</v>
      </c>
      <c r="B42" s="19"/>
      <c r="C42" s="19"/>
      <c r="D42" s="19"/>
    </row>
    <row r="43" spans="1:4">
      <c r="A43" s="12" t="s">
        <v>30</v>
      </c>
      <c r="B43" s="19"/>
      <c r="C43" s="19"/>
      <c r="D43" s="19"/>
    </row>
    <row r="44" spans="1:4" ht="9.75" customHeight="1">
      <c r="A44" s="12"/>
      <c r="B44" s="19"/>
      <c r="C44" s="19"/>
      <c r="D44" s="19"/>
    </row>
    <row r="45" spans="1:4">
      <c r="A45" s="11" t="s">
        <v>32</v>
      </c>
      <c r="B45" s="18">
        <f>B38-B41</f>
        <v>0</v>
      </c>
      <c r="C45" s="18">
        <f>C38-C41</f>
        <v>0</v>
      </c>
      <c r="D45" s="18">
        <f>D38-D41</f>
        <v>0</v>
      </c>
    </row>
    <row r="46" spans="1:4" ht="13.5" thickBot="1">
      <c r="A46" s="13"/>
      <c r="B46" s="24"/>
      <c r="C46" s="24"/>
      <c r="D46" s="24"/>
    </row>
    <row r="47" spans="1:4" ht="13.5" thickBot="1">
      <c r="A47" s="10"/>
      <c r="B47" s="22"/>
      <c r="C47" s="22"/>
      <c r="D47" s="22"/>
    </row>
    <row r="48" spans="1:4" ht="30" customHeight="1" thickBot="1">
      <c r="A48" s="2" t="s">
        <v>2</v>
      </c>
      <c r="B48" s="23" t="s">
        <v>3</v>
      </c>
      <c r="C48" s="23" t="s">
        <v>4</v>
      </c>
      <c r="D48" s="23" t="s">
        <v>5</v>
      </c>
    </row>
    <row r="49" spans="1:4">
      <c r="A49" s="3"/>
      <c r="B49" s="17"/>
      <c r="C49" s="17"/>
      <c r="D49" s="17"/>
    </row>
    <row r="50" spans="1:4">
      <c r="A50" s="12" t="s">
        <v>33</v>
      </c>
      <c r="B50" s="19">
        <f>B8</f>
        <v>18985445</v>
      </c>
      <c r="C50" s="19">
        <f>C8</f>
        <v>13483592.220000001</v>
      </c>
      <c r="D50" s="19">
        <f>D8</f>
        <v>13483592.220000001</v>
      </c>
    </row>
    <row r="51" spans="1:4">
      <c r="A51" s="12"/>
      <c r="B51" s="19"/>
      <c r="C51" s="19"/>
      <c r="D51" s="19"/>
    </row>
    <row r="52" spans="1:4">
      <c r="A52" s="8" t="s">
        <v>34</v>
      </c>
      <c r="B52" s="19">
        <f>B53-B54</f>
        <v>0</v>
      </c>
      <c r="C52" s="19">
        <f>C39-C42</f>
        <v>0</v>
      </c>
      <c r="D52" s="19">
        <f>D39-D42</f>
        <v>0</v>
      </c>
    </row>
    <row r="53" spans="1:4">
      <c r="A53" s="14" t="s">
        <v>27</v>
      </c>
      <c r="B53" s="19">
        <f>B39</f>
        <v>0</v>
      </c>
      <c r="C53" s="19">
        <f>C39</f>
        <v>0</v>
      </c>
      <c r="D53" s="19">
        <f>D39</f>
        <v>0</v>
      </c>
    </row>
    <row r="54" spans="1:4">
      <c r="A54" s="14" t="s">
        <v>35</v>
      </c>
      <c r="B54" s="19">
        <f>B42</f>
        <v>0</v>
      </c>
      <c r="C54" s="19">
        <f>C42</f>
        <v>0</v>
      </c>
      <c r="D54" s="19">
        <f>D42</f>
        <v>0</v>
      </c>
    </row>
    <row r="55" spans="1:4" ht="9" customHeight="1">
      <c r="A55" s="12"/>
      <c r="B55" s="19"/>
      <c r="C55" s="19"/>
      <c r="D55" s="19"/>
    </row>
    <row r="56" spans="1:4">
      <c r="A56" s="12" t="s">
        <v>36</v>
      </c>
      <c r="B56" s="19">
        <f>B13</f>
        <v>18985445</v>
      </c>
      <c r="C56" s="19">
        <f>C13</f>
        <v>11477030.609999999</v>
      </c>
      <c r="D56" s="19">
        <f>D13</f>
        <v>11477030.609999999</v>
      </c>
    </row>
    <row r="57" spans="1:4">
      <c r="A57" s="12"/>
      <c r="B57" s="19"/>
      <c r="C57" s="19"/>
      <c r="D57" s="19"/>
    </row>
    <row r="58" spans="1:4">
      <c r="A58" s="12" t="s">
        <v>39</v>
      </c>
      <c r="B58" s="20">
        <f>B17</f>
        <v>0</v>
      </c>
      <c r="C58" s="19">
        <f>C17</f>
        <v>143371.22</v>
      </c>
      <c r="D58" s="19">
        <f>D17</f>
        <v>0</v>
      </c>
    </row>
    <row r="59" spans="1:4" ht="10.5" customHeight="1">
      <c r="A59" s="12"/>
      <c r="B59" s="19"/>
      <c r="C59" s="19"/>
      <c r="D59" s="19"/>
    </row>
    <row r="60" spans="1:4" ht="25.5" customHeight="1">
      <c r="A60" s="7" t="s">
        <v>37</v>
      </c>
      <c r="B60" s="18">
        <f>B50+B52-B56+B58</f>
        <v>0</v>
      </c>
      <c r="C60" s="18">
        <f>C50+C52-C56+C58</f>
        <v>2149932.8300000015</v>
      </c>
      <c r="D60" s="18">
        <f>D50+D52-D56+D58</f>
        <v>2006561.6100000013</v>
      </c>
    </row>
    <row r="61" spans="1:4">
      <c r="A61" s="7"/>
      <c r="B61" s="19"/>
      <c r="C61" s="19"/>
      <c r="D61" s="19"/>
    </row>
    <row r="62" spans="1:4" ht="25.5" customHeight="1">
      <c r="A62" s="7" t="s">
        <v>38</v>
      </c>
      <c r="B62" s="18">
        <f>B60-B52</f>
        <v>0</v>
      </c>
      <c r="C62" s="18">
        <f>C60-C52</f>
        <v>2149932.8300000015</v>
      </c>
      <c r="D62" s="18">
        <f>D60-D52</f>
        <v>2006561.6100000013</v>
      </c>
    </row>
    <row r="63" spans="1:4" ht="13.5" thickBot="1">
      <c r="A63" s="9"/>
      <c r="B63" s="24"/>
      <c r="C63" s="24"/>
      <c r="D63" s="24"/>
    </row>
    <row r="64" spans="1:4" ht="13.5" thickBot="1">
      <c r="A64" s="10"/>
      <c r="B64" s="22"/>
      <c r="C64" s="22"/>
      <c r="D64" s="22"/>
    </row>
    <row r="65" spans="1:4" ht="39" customHeight="1" thickBot="1">
      <c r="A65" s="5" t="s">
        <v>2</v>
      </c>
      <c r="B65" s="25" t="s">
        <v>3</v>
      </c>
      <c r="C65" s="25" t="s">
        <v>4</v>
      </c>
      <c r="D65" s="25" t="s">
        <v>5</v>
      </c>
    </row>
    <row r="66" spans="1:4">
      <c r="A66" s="3"/>
      <c r="B66" s="26"/>
      <c r="C66" s="26"/>
      <c r="D66" s="26"/>
    </row>
    <row r="67" spans="1:4">
      <c r="A67" s="8" t="s">
        <v>40</v>
      </c>
      <c r="B67" s="27">
        <f>B9</f>
        <v>0</v>
      </c>
      <c r="C67" s="27">
        <f>C9</f>
        <v>0</v>
      </c>
      <c r="D67" s="27">
        <f>D9</f>
        <v>0</v>
      </c>
    </row>
    <row r="68" spans="1:4">
      <c r="A68" s="8"/>
      <c r="B68" s="27"/>
      <c r="C68" s="27"/>
      <c r="D68" s="27"/>
    </row>
    <row r="69" spans="1:4" ht="30" customHeight="1">
      <c r="A69" s="8" t="s">
        <v>41</v>
      </c>
      <c r="B69" s="27">
        <f>B70-B71</f>
        <v>0</v>
      </c>
      <c r="C69" s="27">
        <f>C40-C43</f>
        <v>0</v>
      </c>
      <c r="D69" s="27">
        <f>D40-D43</f>
        <v>0</v>
      </c>
    </row>
    <row r="70" spans="1:4">
      <c r="A70" s="8" t="s">
        <v>42</v>
      </c>
      <c r="B70" s="27">
        <f>B40</f>
        <v>0</v>
      </c>
      <c r="C70" s="27">
        <f>C40</f>
        <v>0</v>
      </c>
      <c r="D70" s="27">
        <f>D40</f>
        <v>0</v>
      </c>
    </row>
    <row r="71" spans="1:4">
      <c r="A71" s="8" t="s">
        <v>43</v>
      </c>
      <c r="B71" s="27">
        <f>B43</f>
        <v>0</v>
      </c>
      <c r="C71" s="27">
        <f>C43</f>
        <v>0</v>
      </c>
      <c r="D71" s="27">
        <f>D43</f>
        <v>0</v>
      </c>
    </row>
    <row r="72" spans="1:4" ht="8.25" customHeight="1">
      <c r="A72" s="8"/>
      <c r="B72" s="27"/>
      <c r="C72" s="27"/>
      <c r="D72" s="27"/>
    </row>
    <row r="73" spans="1:4">
      <c r="A73" s="8" t="s">
        <v>44</v>
      </c>
      <c r="B73" s="27">
        <f>B14</f>
        <v>0</v>
      </c>
      <c r="C73" s="27">
        <f>C14</f>
        <v>0</v>
      </c>
      <c r="D73" s="27">
        <f>D14</f>
        <v>0</v>
      </c>
    </row>
    <row r="74" spans="1:4" ht="10.5" customHeight="1">
      <c r="A74" s="8"/>
      <c r="B74" s="27"/>
      <c r="C74" s="27"/>
      <c r="D74" s="27"/>
    </row>
    <row r="75" spans="1:4">
      <c r="A75" s="8" t="s">
        <v>45</v>
      </c>
      <c r="B75" s="28">
        <f>B18</f>
        <v>0</v>
      </c>
      <c r="C75" s="27">
        <f>C18</f>
        <v>0</v>
      </c>
      <c r="D75" s="27">
        <f>D18</f>
        <v>0</v>
      </c>
    </row>
    <row r="76" spans="1:4">
      <c r="A76" s="8"/>
      <c r="B76" s="6"/>
      <c r="C76" s="6"/>
      <c r="D76" s="6"/>
    </row>
    <row r="77" spans="1:4" ht="25.5" customHeight="1">
      <c r="A77" s="7" t="s">
        <v>46</v>
      </c>
      <c r="B77" s="16">
        <f>B67+B69-B73+B75</f>
        <v>0</v>
      </c>
      <c r="C77" s="16">
        <f>C67+C69-C73+C75</f>
        <v>0</v>
      </c>
      <c r="D77" s="16">
        <f>D67+D69-D73+D75</f>
        <v>0</v>
      </c>
    </row>
    <row r="78" spans="1:4">
      <c r="A78" s="7"/>
      <c r="B78" s="6"/>
      <c r="C78" s="6"/>
      <c r="D78" s="6"/>
    </row>
    <row r="79" spans="1:4" ht="25.5" customHeight="1">
      <c r="A79" s="7" t="s">
        <v>47</v>
      </c>
      <c r="B79" s="16">
        <f>B77-B69</f>
        <v>0</v>
      </c>
      <c r="C79" s="16">
        <f>C77-C69</f>
        <v>0</v>
      </c>
      <c r="D79" s="16">
        <f>D77-D69</f>
        <v>0</v>
      </c>
    </row>
    <row r="80" spans="1:4" ht="13.5" thickBot="1">
      <c r="A80" s="15"/>
      <c r="B80" s="29"/>
      <c r="C80" s="29"/>
      <c r="D80" s="29"/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 BP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2017-12-19T16:43:48Z</cp:lastPrinted>
  <dcterms:created xsi:type="dcterms:W3CDTF">2017-11-08T20:25:38Z</dcterms:created>
  <dcterms:modified xsi:type="dcterms:W3CDTF">2018-10-11T16:03:21Z</dcterms:modified>
</cp:coreProperties>
</file>